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6720" windowWidth="29360" windowHeight="23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<sst xmlns="http://schemas.openxmlformats.org/spreadsheetml/2006/main" count="64" uniqueCount="48">
  <si>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Program</t>
  </si>
  <si>
    <t>Agribusiness</t>
  </si>
  <si>
    <t>Agricultural Economics</t>
  </si>
  <si>
    <t>Agricultural Education</t>
  </si>
  <si>
    <t>Agronomy</t>
  </si>
  <si>
    <t>Animal Science</t>
  </si>
  <si>
    <t>Biochemistry</t>
  </si>
  <si>
    <t>Environmental Restoration Science</t>
  </si>
  <si>
    <t>Environmental Studies</t>
  </si>
  <si>
    <t>Fisheries and Wildlife</t>
  </si>
  <si>
    <t>Forensic Science</t>
  </si>
  <si>
    <t>Horticulture</t>
  </si>
  <si>
    <t>Insect Science</t>
  </si>
  <si>
    <t>Plant Biology</t>
  </si>
  <si>
    <t>PGA Golf Management</t>
  </si>
  <si>
    <t>Veterinary Science</t>
  </si>
  <si>
    <t>Veterinary Technology</t>
  </si>
  <si>
    <t>Water Science</t>
  </si>
  <si>
    <t>Fresh</t>
  </si>
  <si>
    <t>Trans</t>
  </si>
  <si>
    <t>New</t>
  </si>
  <si>
    <t>Total</t>
  </si>
  <si>
    <t>Applied Science (formerly DVAG)</t>
  </si>
  <si>
    <t>TOTALS</t>
  </si>
  <si>
    <t>Certificates</t>
  </si>
  <si>
    <t>Food Science and Technology</t>
  </si>
  <si>
    <t>Food Technology for Companion Animals</t>
  </si>
  <si>
    <t>Grassland Ecology and Management</t>
  </si>
  <si>
    <t xml:space="preserve">Grazing Livestock Systems </t>
  </si>
  <si>
    <t xml:space="preserve">Hospitality, Restaurant and Tourism Management </t>
  </si>
  <si>
    <t xml:space="preserve">Mechanized Systems Management </t>
  </si>
  <si>
    <t xml:space="preserve">Natural Resource and Environmental Economics </t>
  </si>
  <si>
    <t>Pre-Agricultural Sciences (UNO)</t>
  </si>
  <si>
    <t>Pre-Food Science and Technology (UNO)</t>
  </si>
  <si>
    <t>Pre-Horticulture (UNO)</t>
  </si>
  <si>
    <t>Pre-Natural Resources (UNO)</t>
  </si>
  <si>
    <t xml:space="preserve">Pre-Veterinary Medicine </t>
  </si>
  <si>
    <t xml:space="preserve">Turfgrass and Landscape Management </t>
  </si>
  <si>
    <t>Pre-Forestry</t>
  </si>
  <si>
    <t>Microbiology</t>
  </si>
  <si>
    <t>Table 2</t>
  </si>
  <si>
    <t>Agricultural and Environmental Sciences Communication</t>
  </si>
  <si>
    <t>Exploratory Studies</t>
  </si>
  <si>
    <t>Integrated Science</t>
  </si>
  <si>
    <t>Applie Climate Science</t>
  </si>
  <si>
    <t>Pre-Turfgrass and Landscape Management (UNO)</t>
  </si>
  <si>
    <t>Newly Enrolled Student Comparisons - Fall 2013-2016</t>
  </si>
  <si>
    <t>Sept . 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</si>
</sst>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zoomScalePageLayoutView="0" workbookViewId="0" topLeftCell="A1">
      <selection activeCell="Q52" sqref="Q52"/>
    </sheetView>
  </sheetViews>
  <sheetFormatPr defaultColWidth="8.8515625" defaultRowHeight="12.75"/>
  <cols>
    <col min="1" max="1" width="34.8515625" style="0" customWidth="1"/>
    <col min="2" max="14" width="6.00390625" style="0" customWidth="1"/>
    <col min="15" max="16" width="5.421875" style="0" customWidth="1"/>
    <col min="17" max="17" width="7.7109375" style="0" customWidth="1"/>
    <col min="18" max="18" width="6.7109375" style="0" customWidth="1"/>
    <col min="19" max="20" width="6.00390625" style="0" customWidth="1"/>
    <col min="21" max="21" width="5.421875" style="0" customWidth="1"/>
  </cols>
  <sheetData>
    <row r="1" spans="18:19" ht="12.75">
      <c r="R1" s="5" t="s">
        <v>40</v>
      </c>
      <c r="S1" s="5"/>
    </row>
    <row r="2" spans="1:19" ht="12.75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12.75">
      <c r="R3" s="21"/>
    </row>
    <row r="4" spans="1:20" ht="12.75">
      <c r="A4" s="13"/>
      <c r="B4" s="14"/>
      <c r="C4" s="14"/>
      <c r="D4" s="14"/>
      <c r="E4" s="14">
        <v>2016</v>
      </c>
      <c r="F4" s="14"/>
      <c r="G4" s="14"/>
      <c r="H4" s="14"/>
      <c r="I4" s="14">
        <v>2015</v>
      </c>
      <c r="J4" s="14"/>
      <c r="K4" s="14"/>
      <c r="L4" s="14"/>
      <c r="M4" s="14">
        <v>2014</v>
      </c>
      <c r="N4" s="14"/>
      <c r="O4" s="14"/>
      <c r="P4" s="14"/>
      <c r="Q4" s="14">
        <v>2013</v>
      </c>
      <c r="S4" s="15"/>
      <c r="T4" s="4"/>
    </row>
    <row r="5" spans="4:27" ht="12.75">
      <c r="D5" s="1" t="s">
        <v>20</v>
      </c>
      <c r="E5" s="1" t="s">
        <v>20</v>
      </c>
      <c r="F5" s="1" t="s">
        <v>21</v>
      </c>
      <c r="H5" s="1" t="s">
        <v>20</v>
      </c>
      <c r="I5" s="1" t="s">
        <v>20</v>
      </c>
      <c r="J5" s="1" t="s">
        <v>21</v>
      </c>
      <c r="L5" s="1" t="s">
        <v>20</v>
      </c>
      <c r="M5" s="1" t="s">
        <v>20</v>
      </c>
      <c r="N5" s="1" t="s">
        <v>21</v>
      </c>
      <c r="O5" s="16"/>
      <c r="P5" s="1" t="s">
        <v>20</v>
      </c>
      <c r="Q5" s="16" t="s">
        <v>20</v>
      </c>
      <c r="R5" s="16" t="s">
        <v>21</v>
      </c>
      <c r="S5" s="16"/>
      <c r="T5" s="1"/>
      <c r="U5" s="1"/>
      <c r="V5" s="1"/>
      <c r="Y5" s="1"/>
      <c r="Z5" s="1"/>
      <c r="AA5" s="1"/>
    </row>
    <row r="6" spans="1:26" ht="12.75">
      <c r="A6" s="7" t="s">
        <v>0</v>
      </c>
      <c r="B6" s="7"/>
      <c r="C6" s="7"/>
      <c r="D6" s="7" t="s">
        <v>18</v>
      </c>
      <c r="E6" s="7" t="s">
        <v>19</v>
      </c>
      <c r="F6" s="7"/>
      <c r="G6" s="7"/>
      <c r="H6" s="7" t="s">
        <v>18</v>
      </c>
      <c r="I6" s="7" t="s">
        <v>19</v>
      </c>
      <c r="J6" s="7"/>
      <c r="K6" s="7"/>
      <c r="L6" s="7" t="s">
        <v>18</v>
      </c>
      <c r="M6" s="7" t="s">
        <v>19</v>
      </c>
      <c r="N6" s="7"/>
      <c r="O6" s="7"/>
      <c r="P6" s="18" t="s">
        <v>18</v>
      </c>
      <c r="Q6" s="18" t="s">
        <v>19</v>
      </c>
      <c r="R6" s="7"/>
      <c r="S6" s="7"/>
      <c r="T6" s="2"/>
      <c r="U6" s="2"/>
      <c r="X6" s="2"/>
      <c r="Y6" s="2"/>
      <c r="Z6" s="3"/>
    </row>
    <row r="7" spans="1:18" ht="12.75">
      <c r="A7" t="s">
        <v>1</v>
      </c>
      <c r="D7">
        <v>53</v>
      </c>
      <c r="E7">
        <v>14</v>
      </c>
      <c r="F7">
        <f>D7+E7</f>
        <v>67</v>
      </c>
      <c r="H7">
        <v>54</v>
      </c>
      <c r="I7">
        <v>6</v>
      </c>
      <c r="J7">
        <v>60</v>
      </c>
      <c r="L7">
        <v>55</v>
      </c>
      <c r="M7">
        <v>16</v>
      </c>
      <c r="N7">
        <v>71</v>
      </c>
      <c r="P7">
        <v>49</v>
      </c>
      <c r="Q7">
        <v>13</v>
      </c>
      <c r="R7">
        <v>62</v>
      </c>
    </row>
    <row r="8" spans="1:18" ht="12.75">
      <c r="A8" t="s">
        <v>2</v>
      </c>
      <c r="D8">
        <v>18</v>
      </c>
      <c r="E8">
        <v>4</v>
      </c>
      <c r="F8">
        <f aca="true" t="shared" si="0" ref="F8:F13">D8+E8</f>
        <v>22</v>
      </c>
      <c r="H8">
        <v>17</v>
      </c>
      <c r="I8">
        <v>6</v>
      </c>
      <c r="J8">
        <v>23</v>
      </c>
      <c r="L8">
        <v>22</v>
      </c>
      <c r="M8">
        <v>3</v>
      </c>
      <c r="N8">
        <v>25</v>
      </c>
      <c r="P8">
        <v>17</v>
      </c>
      <c r="Q8">
        <v>4</v>
      </c>
      <c r="R8">
        <v>21</v>
      </c>
    </row>
    <row r="9" spans="1:18" ht="12.75">
      <c r="A9" t="s">
        <v>3</v>
      </c>
      <c r="D9">
        <v>15</v>
      </c>
      <c r="E9" s="5">
        <v>7</v>
      </c>
      <c r="F9">
        <f t="shared" si="0"/>
        <v>22</v>
      </c>
      <c r="H9">
        <v>23</v>
      </c>
      <c r="I9" s="5">
        <v>9</v>
      </c>
      <c r="J9">
        <v>32</v>
      </c>
      <c r="L9">
        <v>20</v>
      </c>
      <c r="M9">
        <v>6</v>
      </c>
      <c r="N9">
        <v>26</v>
      </c>
      <c r="P9">
        <v>11</v>
      </c>
      <c r="Q9">
        <v>2</v>
      </c>
      <c r="R9">
        <v>13</v>
      </c>
    </row>
    <row r="10" spans="1:18" ht="12.75">
      <c r="A10" s="5" t="s">
        <v>41</v>
      </c>
      <c r="D10">
        <v>7</v>
      </c>
      <c r="E10" s="5">
        <v>1</v>
      </c>
      <c r="F10">
        <f t="shared" si="0"/>
        <v>8</v>
      </c>
      <c r="H10">
        <v>4</v>
      </c>
      <c r="I10" s="5">
        <v>2</v>
      </c>
      <c r="J10">
        <v>6</v>
      </c>
      <c r="L10">
        <v>7</v>
      </c>
      <c r="M10">
        <v>2</v>
      </c>
      <c r="N10">
        <v>9</v>
      </c>
      <c r="P10">
        <v>5</v>
      </c>
      <c r="Q10">
        <v>2</v>
      </c>
      <c r="R10">
        <v>7</v>
      </c>
    </row>
    <row r="11" spans="1:18" ht="12.75">
      <c r="A11" t="s">
        <v>4</v>
      </c>
      <c r="D11">
        <v>23</v>
      </c>
      <c r="E11" s="5">
        <v>12</v>
      </c>
      <c r="F11">
        <f t="shared" si="0"/>
        <v>35</v>
      </c>
      <c r="H11">
        <v>44</v>
      </c>
      <c r="I11" s="5">
        <v>15</v>
      </c>
      <c r="J11">
        <v>59</v>
      </c>
      <c r="L11">
        <v>29</v>
      </c>
      <c r="M11">
        <v>16</v>
      </c>
      <c r="N11">
        <v>45</v>
      </c>
      <c r="P11">
        <v>35</v>
      </c>
      <c r="Q11">
        <v>13</v>
      </c>
      <c r="R11">
        <v>48</v>
      </c>
    </row>
    <row r="12" spans="1:18" ht="12.75">
      <c r="A12" t="s">
        <v>5</v>
      </c>
      <c r="D12">
        <v>63</v>
      </c>
      <c r="E12" s="5">
        <v>15</v>
      </c>
      <c r="F12">
        <f t="shared" si="0"/>
        <v>78</v>
      </c>
      <c r="H12">
        <v>70</v>
      </c>
      <c r="I12" s="5">
        <v>20</v>
      </c>
      <c r="J12">
        <v>90</v>
      </c>
      <c r="L12">
        <v>57</v>
      </c>
      <c r="M12">
        <v>27</v>
      </c>
      <c r="N12">
        <v>84</v>
      </c>
      <c r="P12">
        <v>56</v>
      </c>
      <c r="Q12">
        <v>29</v>
      </c>
      <c r="R12">
        <v>85</v>
      </c>
    </row>
    <row r="13" spans="1:9" ht="12.75">
      <c r="A13" t="s">
        <v>44</v>
      </c>
      <c r="D13">
        <v>1</v>
      </c>
      <c r="E13" s="20">
        <v>0</v>
      </c>
      <c r="F13">
        <v>1</v>
      </c>
      <c r="I13" s="5"/>
    </row>
    <row r="14" spans="1:18" ht="12.75">
      <c r="A14" t="s">
        <v>22</v>
      </c>
      <c r="D14">
        <v>8</v>
      </c>
      <c r="E14" s="5">
        <v>8</v>
      </c>
      <c r="F14">
        <f aca="true" t="shared" si="1" ref="F14:F45">D14+E14</f>
        <v>16</v>
      </c>
      <c r="H14">
        <v>7</v>
      </c>
      <c r="I14" s="5">
        <v>11</v>
      </c>
      <c r="J14">
        <v>18</v>
      </c>
      <c r="L14">
        <v>2</v>
      </c>
      <c r="M14">
        <v>10</v>
      </c>
      <c r="N14">
        <v>12</v>
      </c>
      <c r="P14">
        <v>1</v>
      </c>
      <c r="Q14">
        <v>8</v>
      </c>
      <c r="R14">
        <v>9</v>
      </c>
    </row>
    <row r="15" spans="1:18" ht="12.75">
      <c r="A15" t="s">
        <v>6</v>
      </c>
      <c r="D15">
        <v>22</v>
      </c>
      <c r="E15" s="5">
        <v>1</v>
      </c>
      <c r="F15">
        <f t="shared" si="1"/>
        <v>23</v>
      </c>
      <c r="H15">
        <v>9</v>
      </c>
      <c r="I15" s="5">
        <v>2</v>
      </c>
      <c r="J15">
        <v>11</v>
      </c>
      <c r="L15">
        <v>29</v>
      </c>
      <c r="M15">
        <v>3</v>
      </c>
      <c r="N15">
        <v>32</v>
      </c>
      <c r="P15">
        <v>17</v>
      </c>
      <c r="Q15">
        <v>3</v>
      </c>
      <c r="R15">
        <v>20</v>
      </c>
    </row>
    <row r="16" spans="1:18" ht="12.75">
      <c r="A16" t="s">
        <v>7</v>
      </c>
      <c r="D16">
        <v>4</v>
      </c>
      <c r="E16" s="5">
        <v>3</v>
      </c>
      <c r="F16">
        <f t="shared" si="1"/>
        <v>7</v>
      </c>
      <c r="H16">
        <v>2</v>
      </c>
      <c r="I16" s="5">
        <v>0</v>
      </c>
      <c r="J16">
        <v>2</v>
      </c>
      <c r="L16">
        <v>2</v>
      </c>
      <c r="M16">
        <v>0</v>
      </c>
      <c r="N16">
        <v>2</v>
      </c>
      <c r="P16">
        <v>1</v>
      </c>
      <c r="Q16">
        <v>6</v>
      </c>
      <c r="R16">
        <v>7</v>
      </c>
    </row>
    <row r="17" spans="1:18" ht="12.75">
      <c r="A17" t="s">
        <v>8</v>
      </c>
      <c r="D17">
        <v>14</v>
      </c>
      <c r="E17" s="5">
        <v>3</v>
      </c>
      <c r="F17">
        <f t="shared" si="1"/>
        <v>17</v>
      </c>
      <c r="H17">
        <v>9</v>
      </c>
      <c r="I17" s="5">
        <v>2</v>
      </c>
      <c r="J17">
        <v>11</v>
      </c>
      <c r="L17">
        <v>6</v>
      </c>
      <c r="M17">
        <v>1</v>
      </c>
      <c r="N17">
        <v>7</v>
      </c>
      <c r="P17">
        <v>10</v>
      </c>
      <c r="Q17">
        <v>2</v>
      </c>
      <c r="R17">
        <v>12</v>
      </c>
    </row>
    <row r="18" spans="1:18" ht="12.75">
      <c r="A18" t="s">
        <v>9</v>
      </c>
      <c r="D18">
        <v>40</v>
      </c>
      <c r="E18" s="5">
        <v>11</v>
      </c>
      <c r="F18">
        <f t="shared" si="1"/>
        <v>51</v>
      </c>
      <c r="H18">
        <v>37</v>
      </c>
      <c r="I18" s="5">
        <v>10</v>
      </c>
      <c r="J18">
        <v>47</v>
      </c>
      <c r="L18">
        <v>25</v>
      </c>
      <c r="M18">
        <v>7</v>
      </c>
      <c r="N18">
        <v>32</v>
      </c>
      <c r="P18">
        <v>29</v>
      </c>
      <c r="Q18">
        <v>12</v>
      </c>
      <c r="R18">
        <v>41</v>
      </c>
    </row>
    <row r="19" spans="1:18" ht="12.75">
      <c r="A19" s="5" t="s">
        <v>25</v>
      </c>
      <c r="D19">
        <v>14</v>
      </c>
      <c r="E19" s="5">
        <v>5</v>
      </c>
      <c r="F19">
        <f t="shared" si="1"/>
        <v>19</v>
      </c>
      <c r="H19">
        <v>11</v>
      </c>
      <c r="I19" s="5">
        <v>3</v>
      </c>
      <c r="J19">
        <v>14</v>
      </c>
      <c r="L19">
        <v>9</v>
      </c>
      <c r="M19">
        <v>3</v>
      </c>
      <c r="N19">
        <v>12</v>
      </c>
      <c r="P19">
        <v>17</v>
      </c>
      <c r="Q19">
        <v>4</v>
      </c>
      <c r="R19">
        <v>21</v>
      </c>
    </row>
    <row r="20" spans="1:18" ht="12.75">
      <c r="A20" s="5" t="s">
        <v>26</v>
      </c>
      <c r="D20">
        <v>0</v>
      </c>
      <c r="E20" s="5">
        <v>0</v>
      </c>
      <c r="F20">
        <v>0</v>
      </c>
      <c r="H20">
        <v>3</v>
      </c>
      <c r="I20" s="5">
        <v>0</v>
      </c>
      <c r="J20">
        <v>3</v>
      </c>
      <c r="L20">
        <v>1</v>
      </c>
      <c r="M20">
        <v>0</v>
      </c>
      <c r="N20">
        <v>1</v>
      </c>
      <c r="P20">
        <v>1</v>
      </c>
      <c r="Q20">
        <v>1</v>
      </c>
      <c r="R20">
        <v>2</v>
      </c>
    </row>
    <row r="21" spans="1:18" ht="12.75">
      <c r="A21" t="s">
        <v>10</v>
      </c>
      <c r="D21">
        <v>40</v>
      </c>
      <c r="E21" s="5">
        <v>6</v>
      </c>
      <c r="F21">
        <f t="shared" si="1"/>
        <v>46</v>
      </c>
      <c r="H21">
        <v>39</v>
      </c>
      <c r="I21" s="5">
        <v>3</v>
      </c>
      <c r="J21">
        <v>42</v>
      </c>
      <c r="L21">
        <v>42</v>
      </c>
      <c r="M21">
        <v>5</v>
      </c>
      <c r="N21">
        <v>47</v>
      </c>
      <c r="P21">
        <v>39</v>
      </c>
      <c r="Q21">
        <v>3</v>
      </c>
      <c r="R21">
        <v>42</v>
      </c>
    </row>
    <row r="22" spans="1:18" ht="12.75">
      <c r="A22" s="5" t="s">
        <v>27</v>
      </c>
      <c r="D22">
        <v>0</v>
      </c>
      <c r="E22" s="5">
        <v>0</v>
      </c>
      <c r="F22">
        <v>0</v>
      </c>
      <c r="H22">
        <v>0</v>
      </c>
      <c r="I22" s="5">
        <v>1</v>
      </c>
      <c r="J22">
        <v>1</v>
      </c>
      <c r="L22">
        <v>0</v>
      </c>
      <c r="M22">
        <v>0</v>
      </c>
      <c r="N22">
        <v>0</v>
      </c>
      <c r="P22">
        <v>0</v>
      </c>
      <c r="Q22">
        <v>0</v>
      </c>
      <c r="R22">
        <v>0</v>
      </c>
    </row>
    <row r="23" spans="1:18" ht="12.75">
      <c r="A23" s="5" t="s">
        <v>28</v>
      </c>
      <c r="D23">
        <v>2</v>
      </c>
      <c r="E23" s="5">
        <v>0</v>
      </c>
      <c r="F23">
        <f t="shared" si="1"/>
        <v>2</v>
      </c>
      <c r="H23">
        <v>1</v>
      </c>
      <c r="I23" s="5">
        <v>1</v>
      </c>
      <c r="J23">
        <v>2</v>
      </c>
      <c r="L23">
        <v>2</v>
      </c>
      <c r="M23">
        <v>0</v>
      </c>
      <c r="N23">
        <v>4</v>
      </c>
      <c r="P23">
        <v>1</v>
      </c>
      <c r="Q23">
        <v>2</v>
      </c>
      <c r="R23">
        <v>3</v>
      </c>
    </row>
    <row r="24" spans="1:18" ht="12.75">
      <c r="A24" t="s">
        <v>11</v>
      </c>
      <c r="D24">
        <v>1</v>
      </c>
      <c r="E24" s="5">
        <v>4</v>
      </c>
      <c r="F24">
        <f t="shared" si="1"/>
        <v>5</v>
      </c>
      <c r="H24">
        <v>5</v>
      </c>
      <c r="I24" s="5">
        <v>4</v>
      </c>
      <c r="J24">
        <v>9</v>
      </c>
      <c r="L24">
        <v>5</v>
      </c>
      <c r="M24">
        <v>4</v>
      </c>
      <c r="N24">
        <v>9</v>
      </c>
      <c r="P24">
        <v>6</v>
      </c>
      <c r="Q24">
        <v>5</v>
      </c>
      <c r="R24">
        <v>11</v>
      </c>
    </row>
    <row r="25" spans="1:18" ht="12.75">
      <c r="A25" s="5" t="s">
        <v>29</v>
      </c>
      <c r="D25">
        <v>1</v>
      </c>
      <c r="E25" s="5">
        <v>3</v>
      </c>
      <c r="F25">
        <f t="shared" si="1"/>
        <v>4</v>
      </c>
      <c r="H25">
        <v>4</v>
      </c>
      <c r="I25" s="5">
        <v>3</v>
      </c>
      <c r="J25">
        <v>7</v>
      </c>
      <c r="L25">
        <v>3</v>
      </c>
      <c r="M25">
        <v>4</v>
      </c>
      <c r="N25">
        <v>7</v>
      </c>
      <c r="P25">
        <v>2</v>
      </c>
      <c r="Q25">
        <v>4</v>
      </c>
      <c r="R25">
        <v>6</v>
      </c>
    </row>
    <row r="26" spans="1:18" ht="12.75">
      <c r="A26" t="s">
        <v>12</v>
      </c>
      <c r="D26">
        <v>1</v>
      </c>
      <c r="E26" s="5">
        <v>3</v>
      </c>
      <c r="F26">
        <f t="shared" si="1"/>
        <v>4</v>
      </c>
      <c r="H26">
        <v>3</v>
      </c>
      <c r="I26" s="5">
        <v>2</v>
      </c>
      <c r="J26">
        <v>5</v>
      </c>
      <c r="L26">
        <v>6</v>
      </c>
      <c r="M26">
        <v>2</v>
      </c>
      <c r="N26">
        <v>8</v>
      </c>
      <c r="P26">
        <v>2</v>
      </c>
      <c r="Q26">
        <v>1</v>
      </c>
      <c r="R26">
        <v>3</v>
      </c>
    </row>
    <row r="27" spans="1:10" ht="12.75">
      <c r="A27" s="5" t="s">
        <v>43</v>
      </c>
      <c r="D27">
        <v>44</v>
      </c>
      <c r="E27" s="5">
        <v>5</v>
      </c>
      <c r="F27">
        <f t="shared" si="1"/>
        <v>49</v>
      </c>
      <c r="H27">
        <v>7</v>
      </c>
      <c r="I27" s="5">
        <v>0</v>
      </c>
      <c r="J27">
        <v>7</v>
      </c>
    </row>
    <row r="28" spans="1:18" ht="12.75">
      <c r="A28" s="5" t="s">
        <v>42</v>
      </c>
      <c r="D28">
        <v>3</v>
      </c>
      <c r="E28" s="5">
        <v>1</v>
      </c>
      <c r="F28">
        <f t="shared" si="1"/>
        <v>4</v>
      </c>
      <c r="H28">
        <v>1</v>
      </c>
      <c r="I28" s="5">
        <v>0</v>
      </c>
      <c r="J28">
        <v>1</v>
      </c>
      <c r="L28">
        <v>2</v>
      </c>
      <c r="M28">
        <v>0</v>
      </c>
      <c r="N28">
        <v>2</v>
      </c>
      <c r="P28">
        <v>4</v>
      </c>
      <c r="Q28">
        <v>1</v>
      </c>
      <c r="R28">
        <v>5</v>
      </c>
    </row>
    <row r="29" spans="1:18" ht="12.75">
      <c r="A29" s="5" t="s">
        <v>30</v>
      </c>
      <c r="D29">
        <v>17</v>
      </c>
      <c r="E29" s="5">
        <v>0</v>
      </c>
      <c r="F29">
        <f t="shared" si="1"/>
        <v>17</v>
      </c>
      <c r="H29">
        <v>17</v>
      </c>
      <c r="I29" s="5">
        <v>1</v>
      </c>
      <c r="J29">
        <v>18</v>
      </c>
      <c r="L29">
        <v>16</v>
      </c>
      <c r="M29">
        <v>1</v>
      </c>
      <c r="N29">
        <v>17</v>
      </c>
      <c r="P29">
        <v>12</v>
      </c>
      <c r="Q29">
        <v>3</v>
      </c>
      <c r="R29">
        <v>15</v>
      </c>
    </row>
    <row r="30" spans="1:18" ht="12.75">
      <c r="A30" s="5" t="s">
        <v>39</v>
      </c>
      <c r="D30">
        <v>5</v>
      </c>
      <c r="E30" s="5">
        <v>3</v>
      </c>
      <c r="F30">
        <f t="shared" si="1"/>
        <v>8</v>
      </c>
      <c r="H30">
        <v>2</v>
      </c>
      <c r="I30" s="5">
        <v>1</v>
      </c>
      <c r="J30">
        <v>3</v>
      </c>
      <c r="L30">
        <v>5</v>
      </c>
      <c r="M30">
        <v>1</v>
      </c>
      <c r="N30">
        <v>6</v>
      </c>
      <c r="P30">
        <v>0</v>
      </c>
      <c r="Q30">
        <v>0</v>
      </c>
      <c r="R30">
        <v>0</v>
      </c>
    </row>
    <row r="31" spans="1:18" ht="12.75">
      <c r="A31" s="5" t="s">
        <v>31</v>
      </c>
      <c r="D31">
        <v>0</v>
      </c>
      <c r="E31" s="5">
        <v>2</v>
      </c>
      <c r="F31">
        <f t="shared" si="1"/>
        <v>2</v>
      </c>
      <c r="H31">
        <v>2</v>
      </c>
      <c r="I31" s="5">
        <v>1</v>
      </c>
      <c r="J31">
        <v>3</v>
      </c>
      <c r="L31">
        <v>4</v>
      </c>
      <c r="M31">
        <v>2</v>
      </c>
      <c r="N31">
        <v>6</v>
      </c>
      <c r="P31">
        <v>6</v>
      </c>
      <c r="Q31">
        <v>0</v>
      </c>
      <c r="R31">
        <v>6</v>
      </c>
    </row>
    <row r="32" spans="1:18" ht="12.75">
      <c r="A32" t="s">
        <v>13</v>
      </c>
      <c r="D32">
        <v>4</v>
      </c>
      <c r="E32" s="5">
        <v>0</v>
      </c>
      <c r="F32">
        <f t="shared" si="1"/>
        <v>4</v>
      </c>
      <c r="H32">
        <v>2</v>
      </c>
      <c r="I32" s="5">
        <v>1</v>
      </c>
      <c r="J32">
        <v>3</v>
      </c>
      <c r="L32">
        <v>3</v>
      </c>
      <c r="M32">
        <v>1</v>
      </c>
      <c r="N32">
        <v>4</v>
      </c>
      <c r="P32">
        <v>1</v>
      </c>
      <c r="Q32">
        <v>1</v>
      </c>
      <c r="R32">
        <v>2</v>
      </c>
    </row>
    <row r="33" spans="1:18" ht="12.75">
      <c r="A33" s="5" t="s">
        <v>32</v>
      </c>
      <c r="D33">
        <v>2</v>
      </c>
      <c r="E33" s="5">
        <v>1</v>
      </c>
      <c r="F33">
        <f t="shared" si="1"/>
        <v>3</v>
      </c>
      <c r="H33">
        <v>2</v>
      </c>
      <c r="I33" s="5">
        <v>0</v>
      </c>
      <c r="J33">
        <v>2</v>
      </c>
      <c r="L33">
        <v>5</v>
      </c>
      <c r="M33">
        <v>1</v>
      </c>
      <c r="N33">
        <v>6</v>
      </c>
      <c r="P33">
        <v>2</v>
      </c>
      <c r="Q33">
        <v>0</v>
      </c>
      <c r="R33">
        <v>2</v>
      </c>
    </row>
    <row r="34" spans="1:18" ht="12.75">
      <c r="A34" s="5" t="s">
        <v>33</v>
      </c>
      <c r="D34">
        <v>0</v>
      </c>
      <c r="E34" s="5">
        <v>0</v>
      </c>
      <c r="F34">
        <f t="shared" si="1"/>
        <v>0</v>
      </c>
      <c r="H34">
        <v>0</v>
      </c>
      <c r="I34" s="5">
        <v>0</v>
      </c>
      <c r="J34">
        <v>0</v>
      </c>
      <c r="L34">
        <v>0</v>
      </c>
      <c r="M34">
        <v>0</v>
      </c>
      <c r="N34">
        <v>0</v>
      </c>
      <c r="P34">
        <v>0</v>
      </c>
      <c r="Q34">
        <v>0</v>
      </c>
      <c r="R34">
        <v>0</v>
      </c>
    </row>
    <row r="35" spans="1:18" ht="12.75">
      <c r="A35" s="5" t="s">
        <v>38</v>
      </c>
      <c r="D35">
        <v>0</v>
      </c>
      <c r="E35" s="5">
        <v>0</v>
      </c>
      <c r="F35">
        <f t="shared" si="1"/>
        <v>0</v>
      </c>
      <c r="H35">
        <v>0</v>
      </c>
      <c r="I35" s="5">
        <v>0</v>
      </c>
      <c r="J35">
        <v>0</v>
      </c>
      <c r="L35">
        <v>1</v>
      </c>
      <c r="M35">
        <v>1</v>
      </c>
      <c r="N35">
        <v>2</v>
      </c>
      <c r="P35">
        <v>0</v>
      </c>
      <c r="Q35">
        <v>0</v>
      </c>
      <c r="R35">
        <v>0</v>
      </c>
    </row>
    <row r="36" spans="1:18" ht="12.75">
      <c r="A36" s="5" t="s">
        <v>34</v>
      </c>
      <c r="D36">
        <v>2</v>
      </c>
      <c r="E36" s="5">
        <v>0</v>
      </c>
      <c r="F36">
        <f t="shared" si="1"/>
        <v>2</v>
      </c>
      <c r="H36">
        <v>2</v>
      </c>
      <c r="I36" s="5">
        <v>0</v>
      </c>
      <c r="J36">
        <v>2</v>
      </c>
      <c r="L36">
        <v>0</v>
      </c>
      <c r="M36">
        <v>1</v>
      </c>
      <c r="N36">
        <v>1</v>
      </c>
      <c r="P36">
        <v>1</v>
      </c>
      <c r="Q36">
        <v>0</v>
      </c>
      <c r="R36">
        <v>1</v>
      </c>
    </row>
    <row r="37" spans="1:18" ht="12.75">
      <c r="A37" s="5" t="s">
        <v>35</v>
      </c>
      <c r="D37">
        <v>1</v>
      </c>
      <c r="E37" s="5">
        <v>0</v>
      </c>
      <c r="F37">
        <f t="shared" si="1"/>
        <v>1</v>
      </c>
      <c r="H37">
        <v>2</v>
      </c>
      <c r="I37" s="5">
        <v>0</v>
      </c>
      <c r="J37">
        <v>2</v>
      </c>
      <c r="L37">
        <v>1</v>
      </c>
      <c r="M37">
        <v>0</v>
      </c>
      <c r="N37">
        <v>1</v>
      </c>
      <c r="P37">
        <v>1</v>
      </c>
      <c r="Q37">
        <v>0</v>
      </c>
      <c r="R37">
        <v>1</v>
      </c>
    </row>
    <row r="38" spans="1:19" ht="12.75">
      <c r="A38" s="20" t="s">
        <v>45</v>
      </c>
      <c r="D38">
        <v>0</v>
      </c>
      <c r="E38" s="5">
        <v>0</v>
      </c>
      <c r="F38">
        <f t="shared" si="1"/>
        <v>0</v>
      </c>
      <c r="H38">
        <v>1</v>
      </c>
      <c r="I38" s="5">
        <v>0</v>
      </c>
      <c r="J38">
        <v>1</v>
      </c>
      <c r="L38">
        <v>0</v>
      </c>
      <c r="M38">
        <v>0</v>
      </c>
      <c r="N38">
        <v>0</v>
      </c>
      <c r="P38">
        <v>1</v>
      </c>
      <c r="Q38">
        <v>1</v>
      </c>
      <c r="R38">
        <v>2</v>
      </c>
      <c r="S38" s="17"/>
    </row>
    <row r="39" spans="1:18" ht="12.75">
      <c r="A39" s="5" t="s">
        <v>36</v>
      </c>
      <c r="D39">
        <v>52</v>
      </c>
      <c r="E39" s="5">
        <v>1</v>
      </c>
      <c r="F39">
        <f t="shared" si="1"/>
        <v>53</v>
      </c>
      <c r="H39">
        <v>49</v>
      </c>
      <c r="I39" s="5">
        <v>3</v>
      </c>
      <c r="J39">
        <v>52</v>
      </c>
      <c r="L39">
        <v>47</v>
      </c>
      <c r="M39">
        <v>3</v>
      </c>
      <c r="N39">
        <v>50</v>
      </c>
      <c r="P39">
        <v>54</v>
      </c>
      <c r="Q39">
        <v>6</v>
      </c>
      <c r="R39">
        <v>60</v>
      </c>
    </row>
    <row r="40" spans="1:18" ht="12.75">
      <c r="A40" t="s">
        <v>14</v>
      </c>
      <c r="D40">
        <v>8</v>
      </c>
      <c r="E40" s="5">
        <v>4</v>
      </c>
      <c r="F40">
        <f t="shared" si="1"/>
        <v>12</v>
      </c>
      <c r="H40">
        <v>16</v>
      </c>
      <c r="I40" s="5">
        <v>6</v>
      </c>
      <c r="J40">
        <v>22</v>
      </c>
      <c r="L40">
        <v>21</v>
      </c>
      <c r="M40">
        <v>12</v>
      </c>
      <c r="N40">
        <v>33</v>
      </c>
      <c r="P40">
        <v>24</v>
      </c>
      <c r="Q40">
        <v>8</v>
      </c>
      <c r="R40">
        <v>32</v>
      </c>
    </row>
    <row r="41" spans="1:18" ht="12.75">
      <c r="A41" s="5" t="s">
        <v>37</v>
      </c>
      <c r="D41">
        <v>1</v>
      </c>
      <c r="E41" s="5">
        <v>2</v>
      </c>
      <c r="F41">
        <f t="shared" si="1"/>
        <v>3</v>
      </c>
      <c r="H41">
        <v>3</v>
      </c>
      <c r="I41" s="5">
        <v>1</v>
      </c>
      <c r="J41">
        <v>4</v>
      </c>
      <c r="L41">
        <v>5</v>
      </c>
      <c r="M41">
        <v>4</v>
      </c>
      <c r="N41">
        <v>9</v>
      </c>
      <c r="P41">
        <v>4</v>
      </c>
      <c r="Q41">
        <v>2</v>
      </c>
      <c r="R41">
        <v>6</v>
      </c>
    </row>
    <row r="42" spans="1:18" ht="12.75">
      <c r="A42" t="s">
        <v>15</v>
      </c>
      <c r="D42">
        <v>12</v>
      </c>
      <c r="E42" s="5">
        <v>1</v>
      </c>
      <c r="F42">
        <f t="shared" si="1"/>
        <v>13</v>
      </c>
      <c r="H42">
        <v>11</v>
      </c>
      <c r="I42" s="5">
        <v>2</v>
      </c>
      <c r="J42">
        <v>13</v>
      </c>
      <c r="L42">
        <v>13</v>
      </c>
      <c r="M42">
        <v>2</v>
      </c>
      <c r="N42">
        <v>15</v>
      </c>
      <c r="P42">
        <v>24</v>
      </c>
      <c r="Q42">
        <v>1</v>
      </c>
      <c r="R42">
        <v>25</v>
      </c>
    </row>
    <row r="43" spans="1:18" ht="12.75">
      <c r="A43" t="s">
        <v>16</v>
      </c>
      <c r="D43">
        <v>2</v>
      </c>
      <c r="E43" s="5">
        <v>2</v>
      </c>
      <c r="F43">
        <f t="shared" si="1"/>
        <v>4</v>
      </c>
      <c r="H43">
        <v>0</v>
      </c>
      <c r="I43" s="5">
        <v>0</v>
      </c>
      <c r="J43">
        <v>0</v>
      </c>
      <c r="L43">
        <v>2</v>
      </c>
      <c r="M43">
        <v>0</v>
      </c>
      <c r="N43">
        <v>2</v>
      </c>
      <c r="P43">
        <v>0</v>
      </c>
      <c r="Q43">
        <v>2</v>
      </c>
      <c r="R43">
        <v>2</v>
      </c>
    </row>
    <row r="44" spans="1:18" ht="12.75">
      <c r="A44" t="s">
        <v>17</v>
      </c>
      <c r="D44">
        <v>2</v>
      </c>
      <c r="E44" s="5">
        <v>3</v>
      </c>
      <c r="F44">
        <f t="shared" si="1"/>
        <v>5</v>
      </c>
      <c r="H44">
        <v>1</v>
      </c>
      <c r="I44" s="5">
        <v>0</v>
      </c>
      <c r="J44">
        <v>1</v>
      </c>
      <c r="L44">
        <v>0</v>
      </c>
      <c r="M44">
        <v>1</v>
      </c>
      <c r="N44">
        <v>1</v>
      </c>
      <c r="P44">
        <v>1</v>
      </c>
      <c r="Q44">
        <v>0</v>
      </c>
      <c r="R44">
        <v>1</v>
      </c>
    </row>
    <row r="45" spans="1:18" ht="12.75">
      <c r="A45" t="s">
        <v>24</v>
      </c>
      <c r="D45" s="12">
        <v>0</v>
      </c>
      <c r="E45" s="12">
        <v>0</v>
      </c>
      <c r="F45">
        <f t="shared" si="1"/>
        <v>0</v>
      </c>
      <c r="H45" s="12">
        <v>0</v>
      </c>
      <c r="I45" s="12">
        <v>0</v>
      </c>
      <c r="J45" s="12">
        <v>0</v>
      </c>
      <c r="L45" s="12">
        <v>0</v>
      </c>
      <c r="M45" s="12">
        <v>0</v>
      </c>
      <c r="N45" s="12">
        <v>0</v>
      </c>
      <c r="P45" s="12">
        <v>0</v>
      </c>
      <c r="Q45" s="12">
        <v>0</v>
      </c>
      <c r="R45" s="12">
        <v>0</v>
      </c>
    </row>
    <row r="46" spans="1:24" ht="12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19" ht="12.75">
      <c r="A47" s="7" t="s">
        <v>23</v>
      </c>
      <c r="B47" s="7"/>
      <c r="C47" s="7"/>
      <c r="D47" s="7">
        <f>SUM(D7:D46)</f>
        <v>482</v>
      </c>
      <c r="E47" s="7">
        <f>SUM(E7:E46)</f>
        <v>125</v>
      </c>
      <c r="F47" s="7">
        <f>SUM(F7:F46)</f>
        <v>607</v>
      </c>
      <c r="G47" s="7"/>
      <c r="H47" s="7">
        <f>SUM(H7:H46)</f>
        <v>460</v>
      </c>
      <c r="I47" s="7">
        <f>SUM(I7:I46)</f>
        <v>116</v>
      </c>
      <c r="J47" s="7">
        <f>SUM(J7:J46)</f>
        <v>576</v>
      </c>
      <c r="K47" s="7"/>
      <c r="L47" s="7">
        <f>SUM(L7:L46)</f>
        <v>447</v>
      </c>
      <c r="M47" s="7">
        <f>SUM(M7:M46)</f>
        <v>139</v>
      </c>
      <c r="N47" s="7">
        <f>SUM(N7:N46)</f>
        <v>588</v>
      </c>
      <c r="O47" s="7"/>
      <c r="P47" s="7">
        <f>SUM(P7:P46)</f>
        <v>434</v>
      </c>
      <c r="Q47" s="7">
        <f>SUM(Q7:Q46)</f>
        <v>139</v>
      </c>
      <c r="R47" s="7">
        <f>SUM(R7:R46)</f>
        <v>573</v>
      </c>
      <c r="S47" s="7"/>
    </row>
    <row r="48" spans="1:19" ht="12.75">
      <c r="A48" s="6"/>
      <c r="R48" s="5"/>
      <c r="S48" s="5"/>
    </row>
    <row r="50" spans="1:19" ht="12.7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1"/>
      <c r="S50" s="9"/>
    </row>
    <row r="51" spans="1:19" ht="12.75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2" t="s">
        <v>47</v>
      </c>
      <c r="R51" s="9"/>
      <c r="S51" s="9"/>
    </row>
  </sheetData>
  <sheetProtection/>
  <mergeCells count="1">
    <mergeCell ref="A2:S2"/>
  </mergeCells>
  <printOptions horizontalCentered="1"/>
  <pageMargins left="0.25" right="0.25" top="0.25" bottom="0.25" header="0.3" footer="0.3"/>
  <pageSetup fitToHeight="1" fitToWidth="1" horizontalDpi="600" verticalDpi="6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J. Wusk</dc:creator>
  <cp:keywords/>
  <dc:description/>
  <cp:lastModifiedBy>Microsoft Office User</cp:lastModifiedBy>
  <cp:lastPrinted>2016-09-16T18:37:48Z</cp:lastPrinted>
  <dcterms:created xsi:type="dcterms:W3CDTF">2009-09-11T18:38:41Z</dcterms:created>
  <dcterms:modified xsi:type="dcterms:W3CDTF">2016-09-16T20:48:55Z</dcterms:modified>
  <cp:category/>
  <cp:version/>
  <cp:contentType/>
  <cp:contentStatus/>
</cp:coreProperties>
</file>