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40" yWindow="8000" windowWidth="31160" windowHeight="20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<sst xmlns="http://schemas.openxmlformats.org/spreadsheetml/2006/main" count="44" uniqueCount="32">
  <si>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Graduate Student Enrollment</t>
  </si>
  <si>
    <t>Sixth Day Census</t>
  </si>
  <si>
    <t xml:space="preserve">    Total</t>
  </si>
  <si>
    <t>PhD</t>
  </si>
  <si>
    <t>Total</t>
  </si>
  <si>
    <t>Program</t>
  </si>
  <si>
    <t>MS</t>
  </si>
  <si>
    <t>Agricultural Economics</t>
  </si>
  <si>
    <t>Agricultural Education</t>
  </si>
  <si>
    <t>Agronomy</t>
  </si>
  <si>
    <t>Animal Science</t>
  </si>
  <si>
    <t>Biochemistry</t>
  </si>
  <si>
    <t>Statistics</t>
  </si>
  <si>
    <t>Entomology</t>
  </si>
  <si>
    <t>Horticulture</t>
  </si>
  <si>
    <t>Veterinary Science</t>
  </si>
  <si>
    <t>Mechanized Systems Mgmt.</t>
  </si>
  <si>
    <t>Ag. &amp; Biological Systems Eng.</t>
  </si>
  <si>
    <t xml:space="preserve">Master of Applied Science </t>
  </si>
  <si>
    <t>Grassland Management</t>
  </si>
  <si>
    <t>Biological Engineering</t>
  </si>
  <si>
    <t>Agronomy and Horticulture</t>
  </si>
  <si>
    <t>Cert</t>
  </si>
  <si>
    <t>Food Safety and Defense</t>
  </si>
  <si>
    <t>Table 3</t>
  </si>
  <si>
    <t>Natural Resource Sciences</t>
  </si>
  <si>
    <t>Food Science and Technology</t>
  </si>
  <si>
    <t>Integrative Biomedical Sciences</t>
  </si>
  <si>
    <t>Fall 2016</t>
  </si>
  <si>
    <t>Sept. 2016</t>
  </si>
  <si>
    <t>Advanced Horticulture</t>
  </si>
  <si>
    <t>Floriculture and Nursery Production Management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</si>
</sst>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5"/>
  <sheetViews>
    <sheetView tabSelected="1" zoomScalePageLayoutView="0" workbookViewId="0" topLeftCell="A1">
      <selection activeCell="G33" sqref="G33"/>
    </sheetView>
  </sheetViews>
  <sheetFormatPr defaultColWidth="8.8515625" defaultRowHeight="12.75"/>
  <cols>
    <col min="1" max="1" width="23.421875" style="0" customWidth="1"/>
    <col min="2" max="2" width="6.421875" style="0" customWidth="1"/>
    <col min="3" max="3" width="5.140625" style="0" customWidth="1"/>
    <col min="4" max="4" width="5.7109375" style="0" customWidth="1"/>
    <col min="5" max="5" width="5.421875" style="0" customWidth="1"/>
    <col min="6" max="7" width="5.7109375" style="0" customWidth="1"/>
    <col min="8" max="8" width="4.00390625" style="0" customWidth="1"/>
    <col min="9" max="9" width="7.140625" style="0" customWidth="1"/>
    <col min="10" max="11" width="6.00390625" style="0" customWidth="1"/>
    <col min="12" max="12" width="6.421875" style="0" customWidth="1"/>
    <col min="13" max="13" width="4.00390625" style="0" customWidth="1"/>
    <col min="14" max="18" width="4.7109375" style="0" customWidth="1"/>
    <col min="19" max="19" width="3.8515625" style="0" customWidth="1"/>
    <col min="20" max="20" width="4.7109375" style="0" customWidth="1"/>
    <col min="21" max="21" width="5.421875" style="0" customWidth="1"/>
    <col min="22" max="22" width="4.7109375" style="0" customWidth="1"/>
  </cols>
  <sheetData>
    <row r="1" spans="20:21" ht="12.75">
      <c r="T1" s="7"/>
      <c r="U1" s="7" t="s">
        <v>24</v>
      </c>
    </row>
    <row r="3" spans="1:22" ht="12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6"/>
      <c r="T3" s="26"/>
      <c r="U3" s="26"/>
      <c r="V3" s="26"/>
    </row>
    <row r="4" spans="1:22" ht="12.75">
      <c r="A4" s="25" t="s">
        <v>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6"/>
      <c r="T4" s="26"/>
      <c r="U4" s="26"/>
      <c r="V4" s="26"/>
    </row>
    <row r="5" spans="1:22" ht="12.75">
      <c r="A5" s="25" t="s">
        <v>28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6"/>
      <c r="T5" s="26"/>
      <c r="U5" s="26"/>
      <c r="V5" s="26"/>
    </row>
    <row r="6" spans="1:29" ht="12.7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9"/>
      <c r="O6" s="9"/>
      <c r="P6" s="9"/>
      <c r="Q6" s="9"/>
      <c r="R6" s="8"/>
      <c r="V6" s="4"/>
      <c r="W6" s="3"/>
      <c r="X6" s="3"/>
      <c r="Y6" s="3"/>
      <c r="AA6" s="3"/>
      <c r="AB6" s="3"/>
      <c r="AC6" s="3"/>
    </row>
    <row r="7" spans="3:26" ht="12.75">
      <c r="C7" s="17"/>
      <c r="D7" s="32">
        <v>2016</v>
      </c>
      <c r="E7" s="32"/>
      <c r="F7" s="32"/>
      <c r="G7" s="32"/>
      <c r="H7" s="22"/>
      <c r="I7" s="32">
        <v>2015</v>
      </c>
      <c r="J7" s="32"/>
      <c r="K7" s="32"/>
      <c r="L7" s="32"/>
      <c r="M7" s="17"/>
      <c r="N7" s="30">
        <v>2014</v>
      </c>
      <c r="O7" s="30"/>
      <c r="P7" s="30"/>
      <c r="Q7" s="30"/>
      <c r="R7" s="10"/>
      <c r="S7" s="30">
        <v>2013</v>
      </c>
      <c r="T7" s="31"/>
      <c r="U7" s="31"/>
      <c r="V7" s="31"/>
      <c r="Z7" s="1"/>
    </row>
    <row r="8" spans="1:29" ht="12.75">
      <c r="A8" s="12" t="s">
        <v>5</v>
      </c>
      <c r="B8" s="12"/>
      <c r="C8" s="12"/>
      <c r="D8" s="19" t="s">
        <v>6</v>
      </c>
      <c r="E8" s="19" t="s">
        <v>3</v>
      </c>
      <c r="F8" s="19" t="s">
        <v>22</v>
      </c>
      <c r="G8" s="19" t="s">
        <v>4</v>
      </c>
      <c r="H8" s="12"/>
      <c r="I8" s="19" t="s">
        <v>6</v>
      </c>
      <c r="J8" s="19" t="s">
        <v>3</v>
      </c>
      <c r="K8" s="19" t="s">
        <v>22</v>
      </c>
      <c r="L8" s="19" t="s">
        <v>4</v>
      </c>
      <c r="M8" s="12"/>
      <c r="N8" s="21" t="s">
        <v>6</v>
      </c>
      <c r="O8" s="21" t="s">
        <v>3</v>
      </c>
      <c r="P8" s="21" t="s">
        <v>22</v>
      </c>
      <c r="Q8" s="21" t="s">
        <v>4</v>
      </c>
      <c r="R8" s="4"/>
      <c r="S8" s="21" t="s">
        <v>6</v>
      </c>
      <c r="T8" s="21" t="s">
        <v>3</v>
      </c>
      <c r="U8" s="21" t="s">
        <v>22</v>
      </c>
      <c r="V8" s="21" t="s">
        <v>4</v>
      </c>
      <c r="W8" s="1"/>
      <c r="X8" s="1"/>
      <c r="Y8" s="1"/>
      <c r="Z8" s="1"/>
      <c r="AA8" s="1"/>
      <c r="AB8" s="1"/>
      <c r="AC8" s="1"/>
    </row>
    <row r="9" spans="1:29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S9" s="2"/>
      <c r="T9" s="2"/>
      <c r="U9" s="2"/>
      <c r="V9" s="2"/>
      <c r="W9" s="1"/>
      <c r="X9" s="1"/>
      <c r="Y9" s="1"/>
      <c r="Z9" s="1"/>
      <c r="AA9" s="1"/>
      <c r="AB9" s="1"/>
      <c r="AC9" s="1"/>
    </row>
    <row r="10" spans="1:29" ht="12.75">
      <c r="A10" s="24" t="s">
        <v>30</v>
      </c>
      <c r="B10" s="2"/>
      <c r="C10" s="2"/>
      <c r="D10" s="24">
        <v>0</v>
      </c>
      <c r="E10" s="24">
        <v>0</v>
      </c>
      <c r="F10" s="24">
        <v>4</v>
      </c>
      <c r="G10">
        <f>D10+E10+F10</f>
        <v>4</v>
      </c>
      <c r="H10" s="2"/>
      <c r="I10" s="2"/>
      <c r="J10" s="2"/>
      <c r="K10" s="2"/>
      <c r="L10" s="2"/>
      <c r="M10" s="2"/>
      <c r="N10" s="2"/>
      <c r="O10" s="2"/>
      <c r="P10" s="2"/>
      <c r="Q10" s="2"/>
      <c r="S10" s="2"/>
      <c r="T10" s="2"/>
      <c r="U10" s="2"/>
      <c r="V10" s="2"/>
      <c r="W10" s="1"/>
      <c r="X10" s="1"/>
      <c r="Y10" s="1"/>
      <c r="Z10" s="1"/>
      <c r="AA10" s="1"/>
      <c r="AB10" s="1"/>
      <c r="AC10" s="1"/>
    </row>
    <row r="11" spans="1:29" ht="12.75">
      <c r="A11" s="20" t="s">
        <v>7</v>
      </c>
      <c r="B11" s="20"/>
      <c r="C11" s="20"/>
      <c r="D11">
        <v>16</v>
      </c>
      <c r="E11">
        <v>18</v>
      </c>
      <c r="G11">
        <f>D11+E11</f>
        <v>34</v>
      </c>
      <c r="H11" s="20"/>
      <c r="I11">
        <v>13</v>
      </c>
      <c r="J11">
        <v>13</v>
      </c>
      <c r="L11">
        <f>I11+J11</f>
        <v>26</v>
      </c>
      <c r="M11" s="5"/>
      <c r="N11" s="20">
        <v>10</v>
      </c>
      <c r="O11" s="20">
        <v>16</v>
      </c>
      <c r="P11" s="20"/>
      <c r="Q11" s="20">
        <v>26</v>
      </c>
      <c r="S11" s="15">
        <v>11</v>
      </c>
      <c r="T11" s="15">
        <v>16</v>
      </c>
      <c r="U11" s="15"/>
      <c r="V11" s="15">
        <v>27</v>
      </c>
      <c r="W11" s="1"/>
      <c r="X11" s="1"/>
      <c r="Y11" s="1"/>
      <c r="Z11" s="1"/>
      <c r="AA11" s="1"/>
      <c r="AB11" s="1"/>
      <c r="AC11" s="1"/>
    </row>
    <row r="12" spans="1:29" ht="12.75">
      <c r="A12" s="20" t="s">
        <v>8</v>
      </c>
      <c r="B12" s="20"/>
      <c r="C12" s="20"/>
      <c r="D12">
        <v>9</v>
      </c>
      <c r="E12">
        <v>0</v>
      </c>
      <c r="G12">
        <f aca="true" t="shared" si="0" ref="G12:G30">D12+E12</f>
        <v>9</v>
      </c>
      <c r="H12" s="20"/>
      <c r="I12">
        <v>8</v>
      </c>
      <c r="J12">
        <v>0</v>
      </c>
      <c r="L12">
        <f>I12+J12</f>
        <v>8</v>
      </c>
      <c r="M12" s="5"/>
      <c r="N12" s="20">
        <v>9</v>
      </c>
      <c r="O12" s="20">
        <v>0</v>
      </c>
      <c r="P12" s="20"/>
      <c r="Q12" s="20">
        <v>9</v>
      </c>
      <c r="S12" s="15">
        <v>12</v>
      </c>
      <c r="T12" s="15">
        <v>0</v>
      </c>
      <c r="U12" s="15"/>
      <c r="V12" s="15">
        <v>12</v>
      </c>
      <c r="W12" s="1"/>
      <c r="X12" s="1"/>
      <c r="Y12" s="1"/>
      <c r="Z12" s="1"/>
      <c r="AA12" s="1"/>
      <c r="AB12" s="1"/>
      <c r="AC12" s="1"/>
    </row>
    <row r="13" spans="1:29" ht="12.75">
      <c r="A13" s="20" t="s">
        <v>17</v>
      </c>
      <c r="B13" s="20"/>
      <c r="C13" s="20"/>
      <c r="D13">
        <v>24</v>
      </c>
      <c r="E13">
        <v>0</v>
      </c>
      <c r="G13">
        <f t="shared" si="0"/>
        <v>24</v>
      </c>
      <c r="H13" s="20"/>
      <c r="I13">
        <v>26</v>
      </c>
      <c r="J13">
        <v>0</v>
      </c>
      <c r="L13">
        <f>I13+J13</f>
        <v>26</v>
      </c>
      <c r="M13" s="5"/>
      <c r="N13" s="20">
        <v>30</v>
      </c>
      <c r="O13" s="20">
        <v>0</v>
      </c>
      <c r="P13" s="20"/>
      <c r="Q13" s="20">
        <v>30</v>
      </c>
      <c r="S13" s="15">
        <v>24</v>
      </c>
      <c r="T13" s="15">
        <v>0</v>
      </c>
      <c r="U13" s="15"/>
      <c r="V13" s="15">
        <v>24</v>
      </c>
      <c r="W13" s="1"/>
      <c r="X13" s="1"/>
      <c r="Y13" s="1"/>
      <c r="Z13" s="1"/>
      <c r="AA13" s="1"/>
      <c r="AB13" s="1"/>
      <c r="AC13" s="1"/>
    </row>
    <row r="14" spans="1:29" ht="12.75">
      <c r="A14" s="20" t="s">
        <v>9</v>
      </c>
      <c r="B14" s="20"/>
      <c r="C14" s="20"/>
      <c r="D14">
        <v>76</v>
      </c>
      <c r="E14">
        <v>0</v>
      </c>
      <c r="G14">
        <f t="shared" si="0"/>
        <v>76</v>
      </c>
      <c r="H14" s="20"/>
      <c r="I14">
        <v>70</v>
      </c>
      <c r="J14">
        <v>0</v>
      </c>
      <c r="L14">
        <f>I14+J14</f>
        <v>70</v>
      </c>
      <c r="M14" s="5"/>
      <c r="N14" s="20">
        <v>65</v>
      </c>
      <c r="O14" s="20">
        <v>0</v>
      </c>
      <c r="P14" s="20"/>
      <c r="Q14" s="20">
        <v>65</v>
      </c>
      <c r="S14" s="15">
        <v>55</v>
      </c>
      <c r="T14" s="15">
        <v>0</v>
      </c>
      <c r="U14" s="15"/>
      <c r="V14" s="15">
        <v>55</v>
      </c>
      <c r="W14" s="1"/>
      <c r="X14" s="1"/>
      <c r="Y14" s="1"/>
      <c r="Z14" s="1"/>
      <c r="AA14" s="1"/>
      <c r="AB14" s="1"/>
      <c r="AC14" s="1"/>
    </row>
    <row r="15" spans="1:29" ht="12.75">
      <c r="A15" s="20" t="s">
        <v>21</v>
      </c>
      <c r="B15" s="20"/>
      <c r="C15" s="20"/>
      <c r="D15">
        <v>0</v>
      </c>
      <c r="E15">
        <v>81</v>
      </c>
      <c r="G15">
        <f t="shared" si="0"/>
        <v>81</v>
      </c>
      <c r="H15" s="20"/>
      <c r="I15">
        <v>0</v>
      </c>
      <c r="J15">
        <v>70</v>
      </c>
      <c r="L15">
        <f>I15+J15</f>
        <v>70</v>
      </c>
      <c r="M15" s="5"/>
      <c r="N15" s="20">
        <v>0</v>
      </c>
      <c r="O15" s="20">
        <v>64</v>
      </c>
      <c r="P15" s="20"/>
      <c r="Q15" s="20">
        <v>64</v>
      </c>
      <c r="S15" s="15">
        <v>0</v>
      </c>
      <c r="T15" s="15">
        <v>61</v>
      </c>
      <c r="U15" s="15"/>
      <c r="V15" s="15">
        <v>61</v>
      </c>
      <c r="W15" s="1"/>
      <c r="X15" s="1"/>
      <c r="Y15" s="1"/>
      <c r="Z15" s="1"/>
      <c r="AA15" s="1"/>
      <c r="AB15" s="1"/>
      <c r="AC15" s="1"/>
    </row>
    <row r="16" spans="1:29" ht="12.75">
      <c r="A16" s="20" t="s">
        <v>10</v>
      </c>
      <c r="B16" s="20"/>
      <c r="C16" s="20"/>
      <c r="D16">
        <v>49</v>
      </c>
      <c r="E16">
        <v>29</v>
      </c>
      <c r="G16">
        <f t="shared" si="0"/>
        <v>78</v>
      </c>
      <c r="H16" s="20"/>
      <c r="I16">
        <v>45</v>
      </c>
      <c r="J16">
        <v>24</v>
      </c>
      <c r="L16">
        <f>I16+J16</f>
        <v>69</v>
      </c>
      <c r="M16" s="5"/>
      <c r="N16" s="20">
        <v>33</v>
      </c>
      <c r="O16" s="20">
        <v>24</v>
      </c>
      <c r="P16" s="20"/>
      <c r="Q16" s="20">
        <v>57</v>
      </c>
      <c r="S16" s="15">
        <v>31</v>
      </c>
      <c r="T16" s="15">
        <v>25</v>
      </c>
      <c r="U16" s="15"/>
      <c r="V16" s="15">
        <v>56</v>
      </c>
      <c r="W16" s="1"/>
      <c r="X16" s="1"/>
      <c r="Y16" s="1"/>
      <c r="Z16" s="1"/>
      <c r="AA16" s="1"/>
      <c r="AB16" s="1"/>
      <c r="AC16" s="1"/>
    </row>
    <row r="17" spans="1:29" ht="12.75">
      <c r="A17" s="20" t="s">
        <v>11</v>
      </c>
      <c r="B17" s="20"/>
      <c r="C17" s="20"/>
      <c r="D17">
        <v>0</v>
      </c>
      <c r="E17">
        <v>32</v>
      </c>
      <c r="G17">
        <f t="shared" si="0"/>
        <v>32</v>
      </c>
      <c r="H17" s="20"/>
      <c r="I17">
        <v>0</v>
      </c>
      <c r="J17">
        <v>29</v>
      </c>
      <c r="L17">
        <f>I17+J17</f>
        <v>29</v>
      </c>
      <c r="M17" s="5"/>
      <c r="N17" s="20">
        <v>1</v>
      </c>
      <c r="O17" s="20">
        <v>29</v>
      </c>
      <c r="P17" s="20"/>
      <c r="Q17" s="20">
        <v>30</v>
      </c>
      <c r="S17" s="15">
        <v>2</v>
      </c>
      <c r="T17" s="15">
        <v>29</v>
      </c>
      <c r="U17" s="15"/>
      <c r="V17" s="15">
        <v>31</v>
      </c>
      <c r="W17" s="1"/>
      <c r="X17" s="1"/>
      <c r="Y17" s="1"/>
      <c r="Z17" s="1"/>
      <c r="AA17" s="1"/>
      <c r="AB17" s="1"/>
      <c r="AC17" s="1"/>
    </row>
    <row r="18" spans="1:29" ht="12.75">
      <c r="A18" s="20" t="s">
        <v>20</v>
      </c>
      <c r="B18" s="20"/>
      <c r="C18" s="20"/>
      <c r="D18">
        <v>0</v>
      </c>
      <c r="E18">
        <v>16</v>
      </c>
      <c r="G18">
        <f t="shared" si="0"/>
        <v>16</v>
      </c>
      <c r="H18" s="20"/>
      <c r="I18">
        <v>0</v>
      </c>
      <c r="J18">
        <v>10</v>
      </c>
      <c r="L18">
        <f>I18+J18</f>
        <v>10</v>
      </c>
      <c r="M18" s="5"/>
      <c r="N18" s="20">
        <v>0</v>
      </c>
      <c r="O18" s="20">
        <v>10</v>
      </c>
      <c r="P18" s="20"/>
      <c r="Q18" s="20">
        <v>10</v>
      </c>
      <c r="S18" s="15">
        <v>0</v>
      </c>
      <c r="T18" s="15">
        <v>9</v>
      </c>
      <c r="U18" s="15"/>
      <c r="V18" s="15">
        <v>9</v>
      </c>
      <c r="W18" s="1"/>
      <c r="X18" s="1"/>
      <c r="Y18" s="1"/>
      <c r="Z18" s="1"/>
      <c r="AA18" s="1"/>
      <c r="AB18" s="1"/>
      <c r="AC18" s="1"/>
    </row>
    <row r="19" spans="1:29" ht="12.75">
      <c r="A19" s="20" t="s">
        <v>13</v>
      </c>
      <c r="B19" s="20"/>
      <c r="C19" s="20"/>
      <c r="D19">
        <v>59</v>
      </c>
      <c r="E19">
        <v>15</v>
      </c>
      <c r="G19">
        <f t="shared" si="0"/>
        <v>74</v>
      </c>
      <c r="H19" s="20"/>
      <c r="I19">
        <v>63</v>
      </c>
      <c r="J19">
        <v>17</v>
      </c>
      <c r="L19">
        <f>I19+J19</f>
        <v>80</v>
      </c>
      <c r="M19" s="5"/>
      <c r="N19" s="20">
        <v>74</v>
      </c>
      <c r="O19" s="20">
        <v>19</v>
      </c>
      <c r="P19" s="20"/>
      <c r="Q19" s="20">
        <v>93</v>
      </c>
      <c r="S19" s="15">
        <v>67</v>
      </c>
      <c r="T19" s="15">
        <v>20</v>
      </c>
      <c r="U19" s="15"/>
      <c r="V19" s="15">
        <v>87</v>
      </c>
      <c r="W19" s="1"/>
      <c r="X19" s="1"/>
      <c r="Y19" s="1"/>
      <c r="Z19" s="1"/>
      <c r="AA19" s="1"/>
      <c r="AB19" s="1"/>
      <c r="AC19" s="1"/>
    </row>
    <row r="20" spans="1:29" ht="12.75">
      <c r="A20" s="20" t="s">
        <v>31</v>
      </c>
      <c r="B20" s="20"/>
      <c r="C20" s="20"/>
      <c r="D20">
        <v>0</v>
      </c>
      <c r="E20">
        <v>0</v>
      </c>
      <c r="F20">
        <v>1</v>
      </c>
      <c r="G20">
        <f>D20+E20+F20</f>
        <v>1</v>
      </c>
      <c r="H20" s="20"/>
      <c r="M20" s="5"/>
      <c r="N20" s="20"/>
      <c r="O20" s="20"/>
      <c r="P20" s="20"/>
      <c r="Q20" s="20"/>
      <c r="S20" s="15"/>
      <c r="T20" s="15"/>
      <c r="U20" s="15"/>
      <c r="V20" s="15"/>
      <c r="W20" s="1"/>
      <c r="X20" s="1"/>
      <c r="Y20" s="1"/>
      <c r="Z20" s="1"/>
      <c r="AA20" s="1"/>
      <c r="AB20" s="1"/>
      <c r="AC20" s="1"/>
    </row>
    <row r="21" spans="1:29" ht="12.75">
      <c r="A21" s="20" t="s">
        <v>23</v>
      </c>
      <c r="B21" s="20"/>
      <c r="C21" s="20"/>
      <c r="D21">
        <v>0</v>
      </c>
      <c r="E21">
        <v>0</v>
      </c>
      <c r="F21">
        <v>3</v>
      </c>
      <c r="G21">
        <f>D21+E21+F21</f>
        <v>3</v>
      </c>
      <c r="H21" s="20"/>
      <c r="I21">
        <v>0</v>
      </c>
      <c r="J21">
        <v>0</v>
      </c>
      <c r="K21">
        <v>5</v>
      </c>
      <c r="L21">
        <f>I21+J21+K21</f>
        <v>5</v>
      </c>
      <c r="M21" s="5"/>
      <c r="N21" s="20">
        <v>0</v>
      </c>
      <c r="O21" s="20">
        <v>0</v>
      </c>
      <c r="P21" s="20">
        <v>4</v>
      </c>
      <c r="Q21" s="20">
        <v>4</v>
      </c>
      <c r="S21" s="15">
        <v>0</v>
      </c>
      <c r="T21" s="15">
        <v>0</v>
      </c>
      <c r="U21" s="15">
        <v>5</v>
      </c>
      <c r="V21" s="15">
        <v>5</v>
      </c>
      <c r="W21" s="1"/>
      <c r="X21" s="1"/>
      <c r="Y21" s="1"/>
      <c r="Z21" s="1"/>
      <c r="AA21" s="1"/>
      <c r="AB21" s="1"/>
      <c r="AC21" s="1"/>
    </row>
    <row r="22" spans="1:29" ht="12.75">
      <c r="A22" s="20" t="s">
        <v>26</v>
      </c>
      <c r="B22" s="20"/>
      <c r="C22" s="20"/>
      <c r="D22">
        <v>22</v>
      </c>
      <c r="E22">
        <v>46</v>
      </c>
      <c r="G22">
        <f t="shared" si="0"/>
        <v>68</v>
      </c>
      <c r="H22" s="20"/>
      <c r="I22">
        <v>28</v>
      </c>
      <c r="J22">
        <v>41</v>
      </c>
      <c r="L22">
        <f>I22+J22</f>
        <v>69</v>
      </c>
      <c r="M22" s="5"/>
      <c r="N22" s="20">
        <v>22</v>
      </c>
      <c r="O22" s="20">
        <v>34</v>
      </c>
      <c r="P22" s="20"/>
      <c r="Q22" s="20">
        <v>56</v>
      </c>
      <c r="S22" s="15">
        <v>27</v>
      </c>
      <c r="T22" s="15">
        <v>35</v>
      </c>
      <c r="U22" s="15"/>
      <c r="V22" s="15">
        <v>62</v>
      </c>
      <c r="W22" s="1"/>
      <c r="X22" s="1"/>
      <c r="Y22" s="1"/>
      <c r="Z22" s="1"/>
      <c r="AA22" s="1"/>
      <c r="AB22" s="1"/>
      <c r="AC22" s="1"/>
    </row>
    <row r="23" spans="1:29" ht="12.75">
      <c r="A23" s="20" t="s">
        <v>19</v>
      </c>
      <c r="B23" s="20"/>
      <c r="C23" s="20"/>
      <c r="D23">
        <v>0</v>
      </c>
      <c r="E23">
        <v>0</v>
      </c>
      <c r="F23">
        <v>6</v>
      </c>
      <c r="G23">
        <f>D23+E23+F23</f>
        <v>6</v>
      </c>
      <c r="H23" s="20"/>
      <c r="I23">
        <v>0</v>
      </c>
      <c r="J23">
        <v>0</v>
      </c>
      <c r="K23">
        <v>4</v>
      </c>
      <c r="L23">
        <f>I23+J23+K23</f>
        <v>4</v>
      </c>
      <c r="M23" s="5"/>
      <c r="N23" s="20">
        <v>0</v>
      </c>
      <c r="O23" s="20">
        <v>0</v>
      </c>
      <c r="P23" s="20">
        <v>1</v>
      </c>
      <c r="Q23" s="20">
        <v>1</v>
      </c>
      <c r="S23" s="15">
        <v>0</v>
      </c>
      <c r="T23" s="15">
        <v>0</v>
      </c>
      <c r="U23" s="15">
        <v>2</v>
      </c>
      <c r="V23" s="15">
        <v>2</v>
      </c>
      <c r="W23" s="1"/>
      <c r="X23" s="1"/>
      <c r="Y23" s="1"/>
      <c r="Z23" s="1"/>
      <c r="AA23" s="1"/>
      <c r="AB23" s="1"/>
      <c r="AC23" s="1"/>
    </row>
    <row r="24" spans="1:29" ht="12.75">
      <c r="A24" s="20" t="s">
        <v>14</v>
      </c>
      <c r="B24" s="20"/>
      <c r="C24" s="20"/>
      <c r="D24">
        <v>4</v>
      </c>
      <c r="E24">
        <v>0</v>
      </c>
      <c r="G24">
        <f t="shared" si="0"/>
        <v>4</v>
      </c>
      <c r="H24" s="20"/>
      <c r="I24">
        <v>4</v>
      </c>
      <c r="J24">
        <v>0</v>
      </c>
      <c r="L24">
        <f aca="true" t="shared" si="1" ref="L24:L32">I24+J24</f>
        <v>4</v>
      </c>
      <c r="M24" s="5"/>
      <c r="N24" s="20">
        <v>6</v>
      </c>
      <c r="O24" s="20">
        <v>0</v>
      </c>
      <c r="P24" s="20"/>
      <c r="Q24" s="20">
        <v>6</v>
      </c>
      <c r="S24" s="15">
        <v>6</v>
      </c>
      <c r="T24" s="15">
        <v>0</v>
      </c>
      <c r="U24" s="15"/>
      <c r="V24" s="15">
        <v>6</v>
      </c>
      <c r="W24" s="1"/>
      <c r="X24" s="1"/>
      <c r="Y24" s="1"/>
      <c r="Z24" s="1"/>
      <c r="AA24" s="1"/>
      <c r="AB24" s="1"/>
      <c r="AC24" s="1"/>
    </row>
    <row r="25" spans="1:29" ht="12.75">
      <c r="A25" s="20" t="s">
        <v>27</v>
      </c>
      <c r="B25" s="20"/>
      <c r="C25" s="20"/>
      <c r="D25">
        <v>0</v>
      </c>
      <c r="E25">
        <v>13</v>
      </c>
      <c r="G25">
        <f t="shared" si="0"/>
        <v>13</v>
      </c>
      <c r="H25" s="20"/>
      <c r="I25">
        <v>0</v>
      </c>
      <c r="J25">
        <v>15</v>
      </c>
      <c r="L25">
        <f t="shared" si="1"/>
        <v>15</v>
      </c>
      <c r="M25" s="5"/>
      <c r="N25" s="20">
        <v>0</v>
      </c>
      <c r="O25" s="20">
        <v>12</v>
      </c>
      <c r="P25" s="20"/>
      <c r="Q25" s="20">
        <v>12</v>
      </c>
      <c r="S25" s="15">
        <v>0</v>
      </c>
      <c r="T25" s="15">
        <v>10</v>
      </c>
      <c r="U25" s="15"/>
      <c r="V25" s="15">
        <v>10</v>
      </c>
      <c r="W25" s="1"/>
      <c r="X25" s="1"/>
      <c r="Y25" s="1"/>
      <c r="Z25" s="1"/>
      <c r="AA25" s="1"/>
      <c r="AB25" s="1"/>
      <c r="AC25" s="1"/>
    </row>
    <row r="26" spans="1:29" ht="12.75">
      <c r="A26" s="20" t="s">
        <v>18</v>
      </c>
      <c r="B26" s="20"/>
      <c r="C26" s="20"/>
      <c r="D26">
        <v>45</v>
      </c>
      <c r="E26">
        <v>0</v>
      </c>
      <c r="G26">
        <f t="shared" si="0"/>
        <v>45</v>
      </c>
      <c r="H26" s="20"/>
      <c r="I26">
        <v>47</v>
      </c>
      <c r="J26">
        <v>0</v>
      </c>
      <c r="L26">
        <f t="shared" si="1"/>
        <v>47</v>
      </c>
      <c r="M26" s="5"/>
      <c r="N26" s="20">
        <v>40</v>
      </c>
      <c r="O26" s="20">
        <v>0</v>
      </c>
      <c r="P26" s="20"/>
      <c r="Q26" s="20">
        <v>40</v>
      </c>
      <c r="S26" s="15">
        <v>40</v>
      </c>
      <c r="T26" s="15">
        <v>0</v>
      </c>
      <c r="U26" s="15"/>
      <c r="V26" s="15">
        <v>40</v>
      </c>
      <c r="W26" s="1"/>
      <c r="X26" s="1"/>
      <c r="Y26" s="1"/>
      <c r="Z26" s="1"/>
      <c r="AA26" s="1"/>
      <c r="AB26" s="1"/>
      <c r="AC26" s="1"/>
    </row>
    <row r="27" spans="1:29" ht="12.75">
      <c r="A27" s="20" t="s">
        <v>16</v>
      </c>
      <c r="B27" s="20"/>
      <c r="C27" s="20"/>
      <c r="D27">
        <v>3</v>
      </c>
      <c r="E27">
        <v>0</v>
      </c>
      <c r="G27">
        <f t="shared" si="0"/>
        <v>3</v>
      </c>
      <c r="H27" s="20"/>
      <c r="I27">
        <v>3</v>
      </c>
      <c r="J27">
        <v>0</v>
      </c>
      <c r="L27">
        <f t="shared" si="1"/>
        <v>3</v>
      </c>
      <c r="M27" s="5"/>
      <c r="N27" s="20">
        <v>3</v>
      </c>
      <c r="O27" s="20">
        <v>0</v>
      </c>
      <c r="P27" s="20"/>
      <c r="Q27" s="20">
        <v>3</v>
      </c>
      <c r="S27" s="15">
        <v>3</v>
      </c>
      <c r="T27" s="15">
        <v>0</v>
      </c>
      <c r="U27" s="15"/>
      <c r="V27" s="15">
        <v>3</v>
      </c>
      <c r="W27" s="1"/>
      <c r="X27" s="1"/>
      <c r="Y27" s="1"/>
      <c r="Z27" s="1"/>
      <c r="AA27" s="1"/>
      <c r="AB27" s="1"/>
      <c r="AC27" s="1"/>
    </row>
    <row r="28" spans="1:29" ht="12.75">
      <c r="A28" s="20" t="s">
        <v>25</v>
      </c>
      <c r="B28" s="20"/>
      <c r="C28" s="20"/>
      <c r="D28">
        <v>44</v>
      </c>
      <c r="E28">
        <v>38</v>
      </c>
      <c r="G28">
        <f t="shared" si="0"/>
        <v>82</v>
      </c>
      <c r="H28" s="20"/>
      <c r="I28">
        <v>38</v>
      </c>
      <c r="J28">
        <v>43</v>
      </c>
      <c r="L28">
        <f t="shared" si="1"/>
        <v>81</v>
      </c>
      <c r="M28" s="5"/>
      <c r="N28" s="20">
        <v>43</v>
      </c>
      <c r="O28" s="20">
        <v>45</v>
      </c>
      <c r="P28" s="20"/>
      <c r="Q28" s="20">
        <v>88</v>
      </c>
      <c r="S28" s="15">
        <v>40</v>
      </c>
      <c r="T28" s="15">
        <v>46</v>
      </c>
      <c r="U28" s="15"/>
      <c r="V28" s="15">
        <v>86</v>
      </c>
      <c r="W28" s="1"/>
      <c r="X28" s="1"/>
      <c r="Y28" s="1"/>
      <c r="AA28" s="1"/>
      <c r="AB28" s="1"/>
      <c r="AC28" s="1"/>
    </row>
    <row r="29" spans="1:26" ht="12.75">
      <c r="A29" s="20" t="s">
        <v>12</v>
      </c>
      <c r="B29" s="20"/>
      <c r="C29" s="20"/>
      <c r="D29">
        <v>8</v>
      </c>
      <c r="E29">
        <v>30</v>
      </c>
      <c r="G29">
        <f t="shared" si="0"/>
        <v>38</v>
      </c>
      <c r="H29" s="20"/>
      <c r="I29">
        <v>11</v>
      </c>
      <c r="J29">
        <v>32</v>
      </c>
      <c r="L29">
        <f t="shared" si="1"/>
        <v>43</v>
      </c>
      <c r="M29" s="5"/>
      <c r="N29" s="20">
        <v>9</v>
      </c>
      <c r="O29" s="20">
        <v>37</v>
      </c>
      <c r="P29" s="20"/>
      <c r="Q29" s="20">
        <v>46</v>
      </c>
      <c r="S29" s="15">
        <v>21</v>
      </c>
      <c r="T29" s="15">
        <v>40</v>
      </c>
      <c r="U29" s="15"/>
      <c r="V29" s="15">
        <v>61</v>
      </c>
      <c r="Z29" s="2"/>
    </row>
    <row r="30" spans="1:29" ht="12.75">
      <c r="A30" s="20" t="s">
        <v>15</v>
      </c>
      <c r="B30" s="20"/>
      <c r="C30" s="20"/>
      <c r="D30">
        <v>1</v>
      </c>
      <c r="E30">
        <v>0</v>
      </c>
      <c r="G30">
        <f t="shared" si="0"/>
        <v>1</v>
      </c>
      <c r="H30" s="20"/>
      <c r="I30">
        <v>2</v>
      </c>
      <c r="J30">
        <v>0</v>
      </c>
      <c r="L30">
        <f t="shared" si="1"/>
        <v>2</v>
      </c>
      <c r="M30" s="5"/>
      <c r="N30" s="20">
        <v>4</v>
      </c>
      <c r="O30" s="20">
        <v>0</v>
      </c>
      <c r="P30" s="20"/>
      <c r="Q30" s="20">
        <v>4</v>
      </c>
      <c r="R30" s="24"/>
      <c r="S30" s="23">
        <v>4</v>
      </c>
      <c r="T30" s="23">
        <v>0</v>
      </c>
      <c r="U30" s="23"/>
      <c r="V30" s="23">
        <v>4</v>
      </c>
      <c r="W30" s="2"/>
      <c r="X30" s="2"/>
      <c r="Y30" s="2"/>
      <c r="AA30" s="3"/>
      <c r="AB30" s="3"/>
      <c r="AC30" s="3"/>
    </row>
    <row r="31" spans="1:22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5"/>
      <c r="O31" s="15"/>
      <c r="P31" s="15"/>
      <c r="Q31" s="15"/>
      <c r="S31" s="7"/>
      <c r="T31" s="7"/>
      <c r="U31" s="7"/>
      <c r="V31" s="7"/>
    </row>
    <row r="32" spans="1:22" ht="12.75">
      <c r="A32" s="6" t="s">
        <v>2</v>
      </c>
      <c r="B32" s="6"/>
      <c r="C32" s="6"/>
      <c r="D32" s="6">
        <f>SUM(D10:D30)</f>
        <v>360</v>
      </c>
      <c r="E32" s="6">
        <f>SUM(E11:E30)</f>
        <v>318</v>
      </c>
      <c r="F32" s="6">
        <f>SUM(F10:F30)</f>
        <v>14</v>
      </c>
      <c r="G32" s="6">
        <f>SUM(G10:G30)</f>
        <v>692</v>
      </c>
      <c r="H32" s="6"/>
      <c r="I32" s="6">
        <f>SUM(I11:I30)</f>
        <v>358</v>
      </c>
      <c r="J32" s="6">
        <f>SUM(J11:J30)</f>
        <v>294</v>
      </c>
      <c r="K32" s="6">
        <f>SUM(K11:K30)</f>
        <v>9</v>
      </c>
      <c r="L32" s="6">
        <f>SUM(L11:L30)</f>
        <v>661</v>
      </c>
      <c r="M32" s="6"/>
      <c r="N32" s="3">
        <f>SUM(N11:N31)</f>
        <v>349</v>
      </c>
      <c r="O32" s="3">
        <f>SUM(O11:O31)</f>
        <v>290</v>
      </c>
      <c r="P32" s="3">
        <f>SUM(P11:P31)</f>
        <v>5</v>
      </c>
      <c r="Q32" s="3">
        <f>SUM(Q11:Q31)</f>
        <v>644</v>
      </c>
      <c r="S32" s="2">
        <f>SUM(S11:S31)</f>
        <v>343</v>
      </c>
      <c r="T32" s="2">
        <f>SUM(T11:T31)</f>
        <v>291</v>
      </c>
      <c r="U32" s="2">
        <f>SUM(U11:U31)</f>
        <v>7</v>
      </c>
      <c r="V32" s="2">
        <f>SUM(V11:V31)</f>
        <v>641</v>
      </c>
    </row>
    <row r="33" spans="1:12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25" ht="12.7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8"/>
      <c r="O34" s="8"/>
      <c r="P34" s="8"/>
      <c r="Q34" s="8"/>
      <c r="R34" s="8"/>
      <c r="S34" s="8"/>
      <c r="T34" s="4"/>
      <c r="U34" s="4"/>
      <c r="V34" s="4"/>
      <c r="W34" s="1"/>
      <c r="X34" s="1"/>
      <c r="Y34" s="1"/>
    </row>
    <row r="35" spans="1:25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10"/>
      <c r="U35" s="10"/>
      <c r="V35" s="10"/>
      <c r="W35" s="1"/>
      <c r="X35" s="1"/>
      <c r="Y35" s="1"/>
    </row>
    <row r="36" spans="1:25" ht="12.75">
      <c r="A36" s="29" t="s">
        <v>29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1"/>
      <c r="X36" s="1"/>
      <c r="Y36" s="1"/>
    </row>
    <row r="37" spans="1:25" ht="12.75">
      <c r="A37" s="13"/>
      <c r="B37" s="13"/>
      <c r="C37" s="13"/>
      <c r="D37" s="13"/>
      <c r="E37" s="13"/>
      <c r="F37" s="13"/>
      <c r="G37" s="13"/>
      <c r="H37" s="13"/>
      <c r="I37" s="18"/>
      <c r="J37" s="18"/>
      <c r="K37" s="18"/>
      <c r="L37" s="18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"/>
      <c r="X37" s="1"/>
      <c r="Y37" s="1"/>
    </row>
    <row r="38" spans="1:25" ht="12.75">
      <c r="A38" s="14"/>
      <c r="B38" s="14"/>
      <c r="C38" s="14"/>
      <c r="D38" s="14"/>
      <c r="E38" s="14"/>
      <c r="F38" s="14"/>
      <c r="G38" s="14"/>
      <c r="H38" s="14"/>
      <c r="I38" s="15"/>
      <c r="J38" s="15"/>
      <c r="K38" s="15"/>
      <c r="L38" s="15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"/>
      <c r="X38" s="1"/>
      <c r="Y38" s="1"/>
    </row>
    <row r="39" spans="1:12" ht="12.75">
      <c r="A39" s="7"/>
      <c r="B39" s="7"/>
      <c r="C39" s="7"/>
      <c r="D39" s="7"/>
      <c r="E39" s="7"/>
      <c r="F39" s="7"/>
      <c r="G39" s="7"/>
      <c r="H39" s="7"/>
      <c r="I39" s="15"/>
      <c r="J39" s="15"/>
      <c r="K39" s="15"/>
      <c r="L39" s="15"/>
    </row>
    <row r="40" spans="1:25" ht="12.75">
      <c r="A40" s="7"/>
      <c r="B40" s="7"/>
      <c r="C40" s="7"/>
      <c r="D40" s="7"/>
      <c r="E40" s="7"/>
      <c r="F40" s="7"/>
      <c r="G40" s="7"/>
      <c r="H40" s="7"/>
      <c r="I40" s="1"/>
      <c r="J40" s="1"/>
      <c r="K40" s="1"/>
      <c r="L40" s="1"/>
      <c r="W40" s="3"/>
      <c r="X40" s="3"/>
      <c r="Y40" s="3"/>
    </row>
    <row r="41" spans="1:12" ht="12.75">
      <c r="A41" s="7"/>
      <c r="B41" s="7"/>
      <c r="C41" s="7"/>
      <c r="D41" s="7"/>
      <c r="E41" s="7"/>
      <c r="F41" s="7"/>
      <c r="G41" s="7"/>
      <c r="H41" s="7"/>
      <c r="I41" s="16"/>
      <c r="J41" s="16"/>
      <c r="K41" s="16"/>
      <c r="L41" s="16"/>
    </row>
    <row r="42" spans="1:12" ht="12.75">
      <c r="A42" s="7"/>
      <c r="B42" s="7"/>
      <c r="C42" s="7"/>
      <c r="D42" s="7"/>
      <c r="E42" s="7"/>
      <c r="F42" s="7"/>
      <c r="G42" s="7"/>
      <c r="H42" s="7"/>
      <c r="I42" s="1"/>
      <c r="J42" s="1"/>
      <c r="K42" s="1"/>
      <c r="L42" s="1"/>
    </row>
    <row r="43" spans="1:12" ht="12.75">
      <c r="A43" s="7"/>
      <c r="B43" s="7"/>
      <c r="C43" s="7"/>
      <c r="D43" s="7"/>
      <c r="E43" s="7"/>
      <c r="F43" s="7"/>
      <c r="G43" s="7"/>
      <c r="H43" s="7"/>
      <c r="I43" s="1"/>
      <c r="J43" s="1"/>
      <c r="K43" s="1"/>
      <c r="L43" s="1"/>
    </row>
    <row r="44" spans="10:12" ht="12.75">
      <c r="J44" s="1"/>
      <c r="K44" s="1"/>
      <c r="L44" s="1"/>
    </row>
    <row r="45" spans="1:12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3"/>
    </row>
  </sheetData>
  <sheetProtection/>
  <mergeCells count="10">
    <mergeCell ref="S7:V7"/>
    <mergeCell ref="A3:V3"/>
    <mergeCell ref="A4:V4"/>
    <mergeCell ref="A5:V5"/>
    <mergeCell ref="A6:M6"/>
    <mergeCell ref="A36:V36"/>
    <mergeCell ref="I7:L7"/>
    <mergeCell ref="A34:M34"/>
    <mergeCell ref="N7:Q7"/>
    <mergeCell ref="D7:G7"/>
  </mergeCells>
  <printOptions/>
  <pageMargins left="0.75" right="0.75" top="1" bottom="0.5" header="0.5" footer="0.5"/>
  <pageSetup fitToHeight="1" fitToWidth="1" horizontalDpi="1200" verticalDpi="1200" orientation="landscape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Mizerski</dc:creator>
  <cp:keywords/>
  <dc:description/>
  <cp:lastModifiedBy>Microsoft Office User</cp:lastModifiedBy>
  <cp:lastPrinted>2016-09-16T18:47:31Z</cp:lastPrinted>
  <dcterms:created xsi:type="dcterms:W3CDTF">2002-10-10T18:06:05Z</dcterms:created>
  <dcterms:modified xsi:type="dcterms:W3CDTF">2016-09-16T20:49:11Z</dcterms:modified>
  <cp:category/>
  <cp:version/>
  <cp:contentType/>
  <cp:contentStatus/>
</cp:coreProperties>
</file>